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\Dropbox\PC\Documents\2 - Jobs\Theatre Forum\TF_Tracking and Evaluation\Audience Insights\"/>
    </mc:Choice>
  </mc:AlternateContent>
  <xr:revisionPtr revIDLastSave="0" documentId="13_ncr:1_{D70B1A40-65A1-4555-954B-725DA81EA2A5}" xr6:coauthVersionLast="47" xr6:coauthVersionMax="47" xr10:uidLastSave="{00000000-0000-0000-0000-000000000000}"/>
  <bookViews>
    <workbookView xWindow="-110" yWindow="-110" windowWidth="19420" windowHeight="10300" xr2:uid="{EAEF1929-5CF7-48E7-8D11-4247E3AFC0B0}"/>
  </bookViews>
  <sheets>
    <sheet name="Data" sheetId="1" r:id="rId1"/>
    <sheet name="Insights" sheetId="2" state="hidden" r:id="rId2"/>
  </sheets>
  <externalReferences>
    <externalReference r:id="rId3"/>
  </externalReferences>
  <definedNames>
    <definedName name="_xlnm.Print_Area" localSheetId="0">Data!$A$1:$E$58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B25" i="2"/>
  <c r="B14" i="2"/>
  <c r="B24" i="2"/>
  <c r="B13" i="2"/>
  <c r="B23" i="2"/>
  <c r="B12" i="2"/>
  <c r="B22" i="2"/>
  <c r="B11" i="2"/>
  <c r="B21" i="2"/>
  <c r="B10" i="2"/>
  <c r="B20" i="2"/>
  <c r="B9" i="2"/>
  <c r="B19" i="2"/>
  <c r="B8" i="2"/>
  <c r="B18" i="2"/>
  <c r="B7" i="2"/>
  <c r="B17" i="2"/>
  <c r="B16" i="2" s="1"/>
  <c r="B6" i="2"/>
  <c r="B5" i="2" s="1"/>
</calcChain>
</file>

<file path=xl/sharedStrings.xml><?xml version="1.0" encoding="utf-8"?>
<sst xmlns="http://schemas.openxmlformats.org/spreadsheetml/2006/main" count="59" uniqueCount="56">
  <si>
    <t>Audience Insights 2023</t>
  </si>
  <si>
    <t>Organisation name</t>
  </si>
  <si>
    <t>2022 Total revenue (€)</t>
  </si>
  <si>
    <t>2022 Total quantity of tickets sold</t>
  </si>
  <si>
    <t>2022 Total unique customers</t>
  </si>
  <si>
    <t>How many people attended free events programmed by your organisation in 2019?  (estimate if necessary)</t>
  </si>
  <si>
    <t>How many people attended free events programmed by your organisation in 2022?  (estimate if necessary)</t>
  </si>
  <si>
    <t>Please tell me anything I should know about your programmes in 2019 and 2022?</t>
  </si>
  <si>
    <t>2022 Size (total tickets put on sale)</t>
  </si>
  <si>
    <t>2022 Total single orders -7 to 0</t>
  </si>
  <si>
    <t>2022 Total single orders</t>
  </si>
  <si>
    <t>2022 1 visit</t>
  </si>
  <si>
    <t>2022 New customers</t>
  </si>
  <si>
    <t>2022 No. opted in for email and/or mail</t>
  </si>
  <si>
    <t>2021 Total unique customers</t>
  </si>
  <si>
    <t>No. of 2021 customers also buying in 2022</t>
  </si>
  <si>
    <t>2019 Total revenue (€)</t>
  </si>
  <si>
    <t>2019 Total quantity of tickets sold</t>
  </si>
  <si>
    <t>2019 Total unique customers</t>
  </si>
  <si>
    <t>2019 Size (total tickets put on sale)</t>
  </si>
  <si>
    <t>2019 Total single orders -7 to 0</t>
  </si>
  <si>
    <t>2019 Total single orders</t>
  </si>
  <si>
    <t>2019 1 visit</t>
  </si>
  <si>
    <t>2019 New customers</t>
  </si>
  <si>
    <t>2019 No. opted in for email and/or mail</t>
  </si>
  <si>
    <t>2018 Total unique customers</t>
  </si>
  <si>
    <t>No. of 2018 customers also buying in 2019</t>
  </si>
  <si>
    <t>2022</t>
  </si>
  <si>
    <t>2019</t>
  </si>
  <si>
    <t>2022 How are we doing?: tickets sold</t>
  </si>
  <si>
    <t>2022 How are we doing?: % capacity excluding comps</t>
  </si>
  <si>
    <t>2022 How engaged are they?: % of ticket buyers purchasing for one event only</t>
  </si>
  <si>
    <t>2022 Do we have a late booking problem?: % of orders within seven days of the event</t>
  </si>
  <si>
    <t>2022 How many customers purchasing in this year can we communicate with?</t>
  </si>
  <si>
    <t>2019 How are we doing?: tickets sold</t>
  </si>
  <si>
    <t>2019 How are we doing?: % capacity excluding comps</t>
  </si>
  <si>
    <t>2019 How engaged are they?: % of ticket buyers purchasing for one event only</t>
  </si>
  <si>
    <t>2019 Do we have a late booking problem?: % of orders within seven days of the event</t>
  </si>
  <si>
    <t>2019 How many customers purchasing in this year can we communicate with?</t>
  </si>
  <si>
    <t>2022 Total attendance including free events and tickets sold elsewhere</t>
  </si>
  <si>
    <t>2019 Total attendance including free events and tickets sold elsewhere</t>
  </si>
  <si>
    <t>2022 Are we maximising income?: average gross value per ticket sold</t>
  </si>
  <si>
    <t>2022 Are we maximising income?: average gross annual income per ticket buyer</t>
  </si>
  <si>
    <t>2019 Are we maximising income?: average gross value per ticket sold</t>
  </si>
  <si>
    <t>2019 Are we maximising income?: average gross annual income per ticket buyer</t>
  </si>
  <si>
    <t>2022 What percentage of customers have purchased for the first time?</t>
  </si>
  <si>
    <t>2019 What percentage of customers have purchased for the first time?</t>
  </si>
  <si>
    <t>2022 What percentage of customers have I kept?</t>
  </si>
  <si>
    <t>2019 What percentage of  customers have I kept?</t>
  </si>
  <si>
    <t>Total tickets sold for your events by other organisations in 2019 and not on your Ticketsolve system</t>
  </si>
  <si>
    <t>Total tickets sold for your events by other organisations in 2022 and not on your Ticketsolve system</t>
  </si>
  <si>
    <t>Organisation type</t>
  </si>
  <si>
    <t>Organisation type (please select)</t>
  </si>
  <si>
    <t>Festival</t>
  </si>
  <si>
    <t>Venue with at least one auditorium with 500+ seats</t>
  </si>
  <si>
    <t>Venue with fewer than 500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</si>
</sst>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83C]#,##0.00"/>
  </numFmts>
  <fonts count="9" x14ac:knownFonts="1">
    <font>
      <sz val="11"/>
      <color theme="1"/>
      <name val="Calibri"/>
      <family val="2"/>
    </font>
    <font>
      <sz val="16"/>
      <color rgb="FFE62C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3" fillId="0" borderId="0" xfId="0" quotePrefix="1" applyFont="1"/>
    <xf numFmtId="9" fontId="0" fillId="0" borderId="0" xfId="1" applyFont="1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7" fillId="0" borderId="0" xfId="0" applyFont="1"/>
    <xf numFmtId="0" fontId="0" fillId="2" borderId="0" xfId="0" applyFill="1" applyProtection="1"/>
    <xf numFmtId="0" fontId="6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/>
    </xf>
    <xf numFmtId="0" fontId="0" fillId="2" borderId="0" xfId="0" applyFill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5" fillId="2" borderId="0" xfId="0" quotePrefix="1" applyFont="1" applyFill="1" applyAlignment="1" applyProtection="1">
      <alignment wrapText="1"/>
    </xf>
    <xf numFmtId="0" fontId="0" fillId="2" borderId="0" xfId="0" applyFill="1" applyAlignment="1" applyProtection="1">
      <alignment wrapText="1"/>
    </xf>
    <xf numFmtId="2" fontId="0" fillId="0" borderId="1" xfId="0" applyNumberFormat="1" applyBorder="1" applyProtection="1"/>
    <xf numFmtId="0" fontId="0" fillId="0" borderId="1" xfId="0" applyBorder="1" applyProtection="1"/>
    <xf numFmtId="0" fontId="6" fillId="2" borderId="0" xfId="0" quotePrefix="1" applyFont="1" applyFill="1" applyAlignment="1" applyProtection="1">
      <alignment wrapText="1"/>
    </xf>
    <xf numFmtId="0" fontId="0" fillId="0" borderId="0" xfId="0" applyProtection="1"/>
    <xf numFmtId="0" fontId="0" fillId="0" borderId="1" xfId="0" applyBorder="1" applyAlignment="1" applyProtection="1">
      <alignment horizontal="left" vertical="top"/>
    </xf>
    <xf numFmtId="0" fontId="8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2095500</xdr:colOff>
      <xdr:row>4</xdr:row>
      <xdr:rowOff>6350</xdr:rowOff>
    </xdr:to>
    <xdr:pic>
      <xdr:nvPicPr>
        <xdr:cNvPr id="2" name="Picture 1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EA2C1A34-ECA0-B32F-5556-52AD2736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49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\Dropbox\PC\Documents\2%20-%20Jobs\Theatre%20Forum\TF_Tracking%20and%20Evaluation\Audience%20Insights\TFInsights_Results_OtherSystems_Your%20organisation%20name.xlsx" TargetMode="External"/><Relationship Id="rId1" Type="http://schemas.openxmlformats.org/officeDocument/2006/relationships/externalLinkPath" Target="TFInsights_Results_OtherSystems_Your%20organisation%20na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sigh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E2FF-1D26-445D-94F6-25F8FD11D4C6}">
  <sheetPr>
    <pageSetUpPr fitToPage="1"/>
  </sheetPr>
  <dimension ref="A3:H66"/>
  <sheetViews>
    <sheetView tabSelected="1" zoomScaleNormal="100" workbookViewId="0">
      <selection activeCell="C11" sqref="C11:D11"/>
    </sheetView>
  </sheetViews>
  <sheetFormatPr defaultRowHeight="14.5" x14ac:dyDescent="0.35"/>
  <cols>
    <col min="1" max="1" width="4" customWidth="1"/>
    <col min="2" max="2" width="36.54296875" customWidth="1"/>
    <col min="3" max="3" width="19.90625" customWidth="1"/>
    <col min="4" max="4" width="30.6328125" customWidth="1"/>
    <col min="5" max="5" width="4.1796875" customWidth="1"/>
    <col min="6" max="9" width="10.7265625" customWidth="1"/>
  </cols>
  <sheetData>
    <row r="3" spans="1:8" ht="21" x14ac:dyDescent="0.35">
      <c r="C3" s="1" t="s">
        <v>0</v>
      </c>
    </row>
    <row r="5" spans="1:8" x14ac:dyDescent="0.35">
      <c r="H5" s="10" t="s">
        <v>53</v>
      </c>
    </row>
    <row r="6" spans="1:8" x14ac:dyDescent="0.35">
      <c r="A6" s="7"/>
      <c r="B6" s="11"/>
      <c r="C6" s="11"/>
      <c r="D6" s="11"/>
      <c r="E6" s="7"/>
      <c r="H6" s="10" t="s">
        <v>54</v>
      </c>
    </row>
    <row r="7" spans="1:8" ht="18.5" x14ac:dyDescent="0.45">
      <c r="A7" s="7"/>
      <c r="B7" s="11" t="s">
        <v>1</v>
      </c>
      <c r="C7" s="12"/>
      <c r="D7" s="12"/>
      <c r="E7" s="7"/>
      <c r="H7" s="10" t="s">
        <v>55</v>
      </c>
    </row>
    <row r="8" spans="1:8" ht="10" customHeight="1" x14ac:dyDescent="0.35">
      <c r="A8" s="7"/>
      <c r="B8" s="11"/>
      <c r="C8" s="13"/>
      <c r="D8" s="13"/>
      <c r="E8" s="7"/>
    </row>
    <row r="9" spans="1:8" x14ac:dyDescent="0.35">
      <c r="A9" s="7"/>
      <c r="B9" s="11" t="s">
        <v>52</v>
      </c>
      <c r="C9" s="28"/>
      <c r="D9" s="28"/>
      <c r="E9" s="7"/>
    </row>
    <row r="10" spans="1:8" ht="10" customHeight="1" x14ac:dyDescent="0.35">
      <c r="A10" s="7"/>
      <c r="B10" s="11"/>
      <c r="C10" s="13"/>
      <c r="D10" s="13"/>
      <c r="E10" s="7"/>
    </row>
    <row r="11" spans="1:8" ht="43.5" x14ac:dyDescent="0.35">
      <c r="A11" s="7"/>
      <c r="B11" s="14" t="s">
        <v>7</v>
      </c>
      <c r="C11" s="27"/>
      <c r="D11" s="27"/>
      <c r="E11" s="7"/>
    </row>
    <row r="12" spans="1:8" ht="10" customHeight="1" x14ac:dyDescent="0.35">
      <c r="A12" s="7"/>
      <c r="B12" s="11"/>
      <c r="C12" s="13"/>
      <c r="D12" s="13"/>
      <c r="E12" s="7"/>
    </row>
    <row r="13" spans="1:8" s="2" customFormat="1" ht="30" customHeight="1" x14ac:dyDescent="0.35">
      <c r="A13" s="8"/>
      <c r="B13" s="15" t="s">
        <v>5</v>
      </c>
      <c r="C13" s="16"/>
      <c r="D13" s="17"/>
      <c r="E13" s="8"/>
    </row>
    <row r="14" spans="1:8" ht="30" customHeight="1" x14ac:dyDescent="0.35">
      <c r="A14" s="7"/>
      <c r="B14" s="15" t="s">
        <v>6</v>
      </c>
      <c r="C14" s="16"/>
      <c r="D14" s="18"/>
      <c r="E14" s="9"/>
    </row>
    <row r="15" spans="1:8" ht="10" customHeight="1" x14ac:dyDescent="0.35">
      <c r="A15" s="7"/>
      <c r="B15" s="11"/>
      <c r="C15" s="13"/>
      <c r="D15" s="13"/>
      <c r="E15" s="9"/>
    </row>
    <row r="16" spans="1:8" x14ac:dyDescent="0.35">
      <c r="A16" s="7"/>
      <c r="B16" s="19" t="s">
        <v>49</v>
      </c>
      <c r="C16" s="20"/>
      <c r="D16" s="18"/>
      <c r="E16" s="7"/>
    </row>
    <row r="17" spans="1:5" x14ac:dyDescent="0.35">
      <c r="A17" s="7"/>
      <c r="B17" s="19" t="s">
        <v>50</v>
      </c>
      <c r="C17" s="20"/>
      <c r="D17" s="18"/>
      <c r="E17" s="7"/>
    </row>
    <row r="18" spans="1:5" ht="10" customHeight="1" x14ac:dyDescent="0.35">
      <c r="A18" s="7"/>
      <c r="B18" s="11"/>
      <c r="C18" s="13"/>
      <c r="D18" s="13"/>
      <c r="E18" s="7"/>
    </row>
    <row r="19" spans="1:5" ht="18.5" x14ac:dyDescent="0.45">
      <c r="A19" s="7"/>
      <c r="B19" s="21" t="s">
        <v>27</v>
      </c>
      <c r="C19" s="13"/>
      <c r="D19" s="11"/>
      <c r="E19" s="7"/>
    </row>
    <row r="20" spans="1:5" ht="10" customHeight="1" x14ac:dyDescent="0.35">
      <c r="A20" s="7"/>
      <c r="B20" s="11"/>
      <c r="C20" s="13"/>
      <c r="D20" s="13"/>
      <c r="E20" s="7"/>
    </row>
    <row r="21" spans="1:5" x14ac:dyDescent="0.35">
      <c r="A21" s="7"/>
      <c r="B21" s="22" t="s">
        <v>2</v>
      </c>
      <c r="C21" s="23"/>
      <c r="D21" s="11"/>
      <c r="E21" s="7"/>
    </row>
    <row r="22" spans="1:5" x14ac:dyDescent="0.35">
      <c r="A22" s="7"/>
      <c r="B22" s="22" t="s">
        <v>3</v>
      </c>
      <c r="C22" s="24"/>
      <c r="D22" s="11"/>
      <c r="E22" s="7"/>
    </row>
    <row r="23" spans="1:5" x14ac:dyDescent="0.35">
      <c r="A23" s="7"/>
      <c r="B23" s="22" t="s">
        <v>4</v>
      </c>
      <c r="C23" s="24"/>
      <c r="D23" s="11"/>
      <c r="E23" s="7"/>
    </row>
    <row r="24" spans="1:5" ht="10" customHeight="1" x14ac:dyDescent="0.35">
      <c r="A24" s="7"/>
      <c r="B24" s="11"/>
      <c r="C24" s="13"/>
      <c r="D24" s="13"/>
      <c r="E24" s="7"/>
    </row>
    <row r="25" spans="1:5" x14ac:dyDescent="0.35">
      <c r="A25" s="7"/>
      <c r="B25" s="22" t="s">
        <v>8</v>
      </c>
      <c r="C25" s="24"/>
      <c r="D25" s="11"/>
      <c r="E25" s="7"/>
    </row>
    <row r="26" spans="1:5" ht="10" customHeight="1" x14ac:dyDescent="0.35">
      <c r="A26" s="7"/>
      <c r="B26" s="11"/>
      <c r="C26" s="13"/>
      <c r="D26" s="13"/>
      <c r="E26" s="7"/>
    </row>
    <row r="27" spans="1:5" x14ac:dyDescent="0.35">
      <c r="A27" s="7"/>
      <c r="B27" s="22" t="s">
        <v>9</v>
      </c>
      <c r="C27" s="24"/>
      <c r="D27" s="11"/>
      <c r="E27" s="7"/>
    </row>
    <row r="28" spans="1:5" x14ac:dyDescent="0.35">
      <c r="A28" s="7"/>
      <c r="B28" s="22" t="s">
        <v>10</v>
      </c>
      <c r="C28" s="24"/>
      <c r="D28" s="11"/>
      <c r="E28" s="7"/>
    </row>
    <row r="29" spans="1:5" ht="10" customHeight="1" x14ac:dyDescent="0.35">
      <c r="A29" s="7"/>
      <c r="B29" s="11"/>
      <c r="C29" s="13"/>
      <c r="D29" s="13"/>
      <c r="E29" s="7"/>
    </row>
    <row r="30" spans="1:5" x14ac:dyDescent="0.35">
      <c r="A30" s="7"/>
      <c r="B30" s="22" t="s">
        <v>11</v>
      </c>
      <c r="C30" s="24"/>
      <c r="D30" s="11"/>
      <c r="E30" s="7"/>
    </row>
    <row r="31" spans="1:5" ht="10" customHeight="1" x14ac:dyDescent="0.35">
      <c r="A31" s="7"/>
      <c r="B31" s="11"/>
      <c r="C31" s="13"/>
      <c r="D31" s="13"/>
      <c r="E31" s="7"/>
    </row>
    <row r="32" spans="1:5" x14ac:dyDescent="0.35">
      <c r="A32" s="7"/>
      <c r="B32" s="11" t="s">
        <v>12</v>
      </c>
      <c r="C32" s="24"/>
      <c r="D32" s="11"/>
      <c r="E32" s="7"/>
    </row>
    <row r="33" spans="1:5" ht="10" customHeight="1" x14ac:dyDescent="0.35">
      <c r="A33" s="7"/>
      <c r="B33" s="11"/>
      <c r="C33" s="13"/>
      <c r="D33" s="13"/>
      <c r="E33" s="7"/>
    </row>
    <row r="34" spans="1:5" x14ac:dyDescent="0.35">
      <c r="A34" s="7"/>
      <c r="B34" s="22" t="s">
        <v>13</v>
      </c>
      <c r="C34" s="24"/>
      <c r="D34" s="11"/>
      <c r="E34" s="7"/>
    </row>
    <row r="35" spans="1:5" ht="10" customHeight="1" x14ac:dyDescent="0.35">
      <c r="A35" s="7"/>
      <c r="B35" s="11"/>
      <c r="C35" s="13"/>
      <c r="D35" s="13"/>
      <c r="E35" s="7"/>
    </row>
    <row r="36" spans="1:5" x14ac:dyDescent="0.35">
      <c r="A36" s="7"/>
      <c r="B36" s="22" t="s">
        <v>14</v>
      </c>
      <c r="C36" s="24"/>
      <c r="D36" s="11"/>
      <c r="E36" s="7"/>
    </row>
    <row r="37" spans="1:5" x14ac:dyDescent="0.35">
      <c r="A37" s="7"/>
      <c r="B37" s="22" t="s">
        <v>15</v>
      </c>
      <c r="C37" s="24"/>
      <c r="D37" s="11"/>
      <c r="E37" s="7"/>
    </row>
    <row r="38" spans="1:5" ht="10" customHeight="1" x14ac:dyDescent="0.35">
      <c r="A38" s="7"/>
      <c r="B38" s="11"/>
      <c r="C38" s="13"/>
      <c r="D38" s="13"/>
      <c r="E38" s="7"/>
    </row>
    <row r="39" spans="1:5" ht="18.5" x14ac:dyDescent="0.45">
      <c r="A39" s="7"/>
      <c r="B39" s="25" t="s">
        <v>28</v>
      </c>
      <c r="C39" s="13"/>
      <c r="D39" s="11"/>
      <c r="E39" s="7"/>
    </row>
    <row r="40" spans="1:5" ht="10" customHeight="1" x14ac:dyDescent="0.35">
      <c r="A40" s="7"/>
      <c r="B40" s="11"/>
      <c r="C40" s="13"/>
      <c r="D40" s="13"/>
      <c r="E40" s="7"/>
    </row>
    <row r="41" spans="1:5" x14ac:dyDescent="0.35">
      <c r="A41" s="7"/>
      <c r="B41" s="22" t="s">
        <v>16</v>
      </c>
      <c r="C41" s="23"/>
      <c r="D41" s="11"/>
      <c r="E41" s="7"/>
    </row>
    <row r="42" spans="1:5" x14ac:dyDescent="0.35">
      <c r="A42" s="7"/>
      <c r="B42" s="22" t="s">
        <v>17</v>
      </c>
      <c r="C42" s="24"/>
      <c r="D42" s="11"/>
      <c r="E42" s="7"/>
    </row>
    <row r="43" spans="1:5" x14ac:dyDescent="0.35">
      <c r="A43" s="7"/>
      <c r="B43" s="22" t="s">
        <v>18</v>
      </c>
      <c r="C43" s="24"/>
      <c r="D43" s="11"/>
      <c r="E43" s="7"/>
    </row>
    <row r="44" spans="1:5" ht="10" customHeight="1" x14ac:dyDescent="0.35">
      <c r="A44" s="7"/>
      <c r="B44" s="11"/>
      <c r="C44" s="13"/>
      <c r="D44" s="13"/>
      <c r="E44" s="7"/>
    </row>
    <row r="45" spans="1:5" x14ac:dyDescent="0.35">
      <c r="A45" s="7"/>
      <c r="B45" s="22" t="s">
        <v>19</v>
      </c>
      <c r="C45" s="24"/>
      <c r="D45" s="11"/>
      <c r="E45" s="7"/>
    </row>
    <row r="46" spans="1:5" ht="10" customHeight="1" x14ac:dyDescent="0.35">
      <c r="A46" s="7"/>
      <c r="B46" s="11"/>
      <c r="C46" s="13"/>
      <c r="D46" s="13"/>
      <c r="E46" s="7"/>
    </row>
    <row r="47" spans="1:5" x14ac:dyDescent="0.35">
      <c r="A47" s="7"/>
      <c r="B47" s="22" t="s">
        <v>20</v>
      </c>
      <c r="C47" s="24"/>
      <c r="D47" s="11"/>
      <c r="E47" s="7"/>
    </row>
    <row r="48" spans="1:5" x14ac:dyDescent="0.35">
      <c r="A48" s="7"/>
      <c r="B48" s="22" t="s">
        <v>21</v>
      </c>
      <c r="C48" s="24"/>
      <c r="D48" s="11"/>
      <c r="E48" s="7"/>
    </row>
    <row r="49" spans="1:5" ht="10" customHeight="1" x14ac:dyDescent="0.35">
      <c r="A49" s="7"/>
      <c r="B49" s="11"/>
      <c r="C49" s="13"/>
      <c r="D49" s="13"/>
      <c r="E49" s="7"/>
    </row>
    <row r="50" spans="1:5" x14ac:dyDescent="0.35">
      <c r="A50" s="7"/>
      <c r="B50" s="22" t="s">
        <v>22</v>
      </c>
      <c r="C50" s="24"/>
      <c r="D50" s="11"/>
      <c r="E50" s="7"/>
    </row>
    <row r="51" spans="1:5" ht="10" customHeight="1" x14ac:dyDescent="0.35">
      <c r="A51" s="7"/>
      <c r="B51" s="11"/>
      <c r="C51" s="13"/>
      <c r="D51" s="13"/>
      <c r="E51" s="7"/>
    </row>
    <row r="52" spans="1:5" x14ac:dyDescent="0.35">
      <c r="A52" s="7"/>
      <c r="B52" s="11" t="s">
        <v>23</v>
      </c>
      <c r="C52" s="24"/>
      <c r="D52" s="11"/>
      <c r="E52" s="7"/>
    </row>
    <row r="53" spans="1:5" ht="10" customHeight="1" x14ac:dyDescent="0.35">
      <c r="A53" s="7"/>
      <c r="B53" s="11"/>
      <c r="C53" s="13"/>
      <c r="D53" s="13"/>
      <c r="E53" s="7"/>
    </row>
    <row r="54" spans="1:5" x14ac:dyDescent="0.35">
      <c r="A54" s="7"/>
      <c r="B54" s="22" t="s">
        <v>24</v>
      </c>
      <c r="C54" s="24"/>
      <c r="D54" s="11"/>
      <c r="E54" s="7"/>
    </row>
    <row r="55" spans="1:5" ht="10" customHeight="1" x14ac:dyDescent="0.35">
      <c r="A55" s="7"/>
      <c r="B55" s="11"/>
      <c r="C55" s="13"/>
      <c r="D55" s="13"/>
      <c r="E55" s="7"/>
    </row>
    <row r="56" spans="1:5" x14ac:dyDescent="0.35">
      <c r="A56" s="7"/>
      <c r="B56" s="22" t="s">
        <v>25</v>
      </c>
      <c r="C56" s="24"/>
      <c r="D56" s="11"/>
      <c r="E56" s="7"/>
    </row>
    <row r="57" spans="1:5" x14ac:dyDescent="0.35">
      <c r="A57" s="7"/>
      <c r="B57" s="22" t="s">
        <v>26</v>
      </c>
      <c r="C57" s="24"/>
      <c r="D57" s="11"/>
      <c r="E57" s="7"/>
    </row>
    <row r="58" spans="1:5" x14ac:dyDescent="0.35">
      <c r="A58" s="7"/>
      <c r="B58" s="11"/>
      <c r="C58" s="13"/>
      <c r="D58" s="11"/>
      <c r="E58" s="7"/>
    </row>
    <row r="59" spans="1:5" x14ac:dyDescent="0.35">
      <c r="B59" s="26"/>
      <c r="C59" s="26"/>
      <c r="D59" s="26"/>
    </row>
    <row r="60" spans="1:5" x14ac:dyDescent="0.35">
      <c r="B60" s="26"/>
      <c r="C60" s="26"/>
      <c r="D60" s="26"/>
    </row>
    <row r="61" spans="1:5" x14ac:dyDescent="0.35">
      <c r="B61" s="26"/>
      <c r="C61" s="26"/>
      <c r="D61" s="26"/>
    </row>
    <row r="62" spans="1:5" x14ac:dyDescent="0.35">
      <c r="B62" s="26"/>
      <c r="C62" s="26"/>
      <c r="D62" s="26"/>
    </row>
    <row r="63" spans="1:5" x14ac:dyDescent="0.35">
      <c r="B63" s="26"/>
      <c r="C63" s="26"/>
      <c r="D63" s="26"/>
    </row>
    <row r="64" spans="1:5" x14ac:dyDescent="0.35">
      <c r="B64" s="26"/>
      <c r="C64" s="26"/>
      <c r="D64" s="26"/>
    </row>
    <row r="65" spans="2:4" x14ac:dyDescent="0.35">
      <c r="B65" s="26"/>
      <c r="C65" s="26"/>
      <c r="D65" s="26"/>
    </row>
    <row r="66" spans="2:4" x14ac:dyDescent="0.35">
      <c r="B66" s="26"/>
      <c r="C66" s="26"/>
      <c r="D66" s="26"/>
    </row>
  </sheetData>
  <mergeCells count="7">
    <mergeCell ref="B17:C17"/>
    <mergeCell ref="C7:D7"/>
    <mergeCell ref="C11:D11"/>
    <mergeCell ref="B13:C13"/>
    <mergeCell ref="B14:C14"/>
    <mergeCell ref="B16:C16"/>
    <mergeCell ref="C9:D9"/>
  </mergeCells>
  <dataValidations count="1">
    <dataValidation type="list" allowBlank="1" showInputMessage="1" showErrorMessage="1" sqref="C9:D9" xr:uid="{5EA30C00-54DE-4406-B653-47FAD22B97F6}">
      <formula1>$H$5:$H$7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8988-D21B-4D5E-A12E-6BD4FC942DFE}">
  <dimension ref="A2:B25"/>
  <sheetViews>
    <sheetView workbookViewId="0">
      <selection activeCell="A2" sqref="A2"/>
    </sheetView>
  </sheetViews>
  <sheetFormatPr defaultRowHeight="14.5" x14ac:dyDescent="0.35"/>
  <cols>
    <col min="1" max="1" width="78.453125" customWidth="1"/>
  </cols>
  <sheetData>
    <row r="2" spans="1:2" x14ac:dyDescent="0.35">
      <c r="A2" t="s">
        <v>1</v>
      </c>
      <c r="B2">
        <f>Data!C7</f>
        <v>0</v>
      </c>
    </row>
    <row r="3" spans="1:2" x14ac:dyDescent="0.35">
      <c r="A3" t="s">
        <v>51</v>
      </c>
      <c r="B3">
        <f>[1]Data!C9</f>
        <v>0</v>
      </c>
    </row>
    <row r="4" spans="1:2" x14ac:dyDescent="0.35">
      <c r="A4" s="4" t="s">
        <v>27</v>
      </c>
    </row>
    <row r="5" spans="1:2" ht="15.5" x14ac:dyDescent="0.35">
      <c r="A5" s="3" t="s">
        <v>39</v>
      </c>
      <c r="B5">
        <f>B6+Data!D14+Data!D17</f>
        <v>0</v>
      </c>
    </row>
    <row r="6" spans="1:2" ht="15.5" x14ac:dyDescent="0.35">
      <c r="A6" s="3" t="s">
        <v>29</v>
      </c>
      <c r="B6">
        <f>Data!C22</f>
        <v>0</v>
      </c>
    </row>
    <row r="7" spans="1:2" ht="15.5" x14ac:dyDescent="0.35">
      <c r="A7" s="3" t="s">
        <v>30</v>
      </c>
      <c r="B7" s="5" t="e">
        <f>Data!C22/Data!C25</f>
        <v>#DIV/0!</v>
      </c>
    </row>
    <row r="8" spans="1:2" ht="15.5" x14ac:dyDescent="0.35">
      <c r="A8" s="3" t="s">
        <v>41</v>
      </c>
      <c r="B8" s="6" t="e">
        <f>Data!C21/Data!C22</f>
        <v>#DIV/0!</v>
      </c>
    </row>
    <row r="9" spans="1:2" ht="15.5" x14ac:dyDescent="0.35">
      <c r="A9" s="3" t="s">
        <v>42</v>
      </c>
      <c r="B9" s="6" t="e">
        <f>Data!C21/Data!C23</f>
        <v>#DIV/0!</v>
      </c>
    </row>
    <row r="10" spans="1:2" ht="15.5" x14ac:dyDescent="0.35">
      <c r="A10" s="3" t="s">
        <v>45</v>
      </c>
      <c r="B10" s="5" t="e">
        <f>Data!C32/Data!C23</f>
        <v>#DIV/0!</v>
      </c>
    </row>
    <row r="11" spans="1:2" ht="15.5" x14ac:dyDescent="0.35">
      <c r="A11" s="3" t="s">
        <v>47</v>
      </c>
      <c r="B11" s="5" t="e">
        <f>Data!C37/Data!C36</f>
        <v>#DIV/0!</v>
      </c>
    </row>
    <row r="12" spans="1:2" ht="15.5" x14ac:dyDescent="0.35">
      <c r="A12" s="3" t="s">
        <v>31</v>
      </c>
      <c r="B12" s="5" t="e">
        <f>Data!C30/Data!C23</f>
        <v>#DIV/0!</v>
      </c>
    </row>
    <row r="13" spans="1:2" ht="15.5" x14ac:dyDescent="0.35">
      <c r="A13" s="3" t="s">
        <v>32</v>
      </c>
      <c r="B13" s="5" t="e">
        <f>Data!C27/Data!C28</f>
        <v>#DIV/0!</v>
      </c>
    </row>
    <row r="14" spans="1:2" ht="15.5" x14ac:dyDescent="0.35">
      <c r="A14" s="3" t="s">
        <v>33</v>
      </c>
      <c r="B14" s="5" t="e">
        <f>Data!C34/Data!C23</f>
        <v>#DIV/0!</v>
      </c>
    </row>
    <row r="15" spans="1:2" x14ac:dyDescent="0.35">
      <c r="A15" s="4" t="s">
        <v>28</v>
      </c>
    </row>
    <row r="16" spans="1:2" ht="15.5" x14ac:dyDescent="0.35">
      <c r="A16" s="3" t="s">
        <v>40</v>
      </c>
      <c r="B16">
        <f>B17+Data!D13+Data!D16</f>
        <v>0</v>
      </c>
    </row>
    <row r="17" spans="1:2" ht="15.5" x14ac:dyDescent="0.35">
      <c r="A17" s="3" t="s">
        <v>34</v>
      </c>
      <c r="B17">
        <f>Data!C42</f>
        <v>0</v>
      </c>
    </row>
    <row r="18" spans="1:2" ht="15.5" x14ac:dyDescent="0.35">
      <c r="A18" s="3" t="s">
        <v>35</v>
      </c>
      <c r="B18" s="5" t="e">
        <f>Data!C42/Data!C45</f>
        <v>#DIV/0!</v>
      </c>
    </row>
    <row r="19" spans="1:2" ht="15.5" x14ac:dyDescent="0.35">
      <c r="A19" s="3" t="s">
        <v>43</v>
      </c>
      <c r="B19" s="6" t="e">
        <f>Data!C41/Data!C42</f>
        <v>#DIV/0!</v>
      </c>
    </row>
    <row r="20" spans="1:2" ht="15.5" x14ac:dyDescent="0.35">
      <c r="A20" s="3" t="s">
        <v>44</v>
      </c>
      <c r="B20" s="6" t="e">
        <f>Data!C41/Data!C43</f>
        <v>#DIV/0!</v>
      </c>
    </row>
    <row r="21" spans="1:2" ht="15.5" x14ac:dyDescent="0.35">
      <c r="A21" s="3" t="s">
        <v>46</v>
      </c>
      <c r="B21" s="5" t="e">
        <f>Data!C52/Data!C43</f>
        <v>#DIV/0!</v>
      </c>
    </row>
    <row r="22" spans="1:2" ht="15.5" x14ac:dyDescent="0.35">
      <c r="A22" s="3" t="s">
        <v>48</v>
      </c>
      <c r="B22" s="5" t="e">
        <f>Data!C57/Data!C56</f>
        <v>#DIV/0!</v>
      </c>
    </row>
    <row r="23" spans="1:2" ht="15.5" x14ac:dyDescent="0.35">
      <c r="A23" s="3" t="s">
        <v>36</v>
      </c>
      <c r="B23" s="5" t="e">
        <f>Data!C50/Data!C43</f>
        <v>#DIV/0!</v>
      </c>
    </row>
    <row r="24" spans="1:2" ht="15.5" x14ac:dyDescent="0.35">
      <c r="A24" s="3" t="s">
        <v>37</v>
      </c>
      <c r="B24" s="5" t="e">
        <f>Data!C47/Data!C48</f>
        <v>#DIV/0!</v>
      </c>
    </row>
    <row r="25" spans="1:2" ht="15.5" x14ac:dyDescent="0.35">
      <c r="A25" s="3" t="s">
        <v>38</v>
      </c>
      <c r="B25" s="5" t="e">
        <f>Data!C54/Data!C43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Insights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Heather</cp:lastModifiedBy>
  <dcterms:created xsi:type="dcterms:W3CDTF">2023-05-24T13:17:25Z</dcterms:created>
  <dcterms:modified xsi:type="dcterms:W3CDTF">2023-05-26T06:16:14Z</dcterms:modified>
</cp:coreProperties>
</file>